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xr:revisionPtr revIDLastSave="0" documentId="13_ncr:1_{661444C9-92F6-4D1E-A711-EE1E90831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MU 2025-26" sheetId="1" r:id="rId1"/>
  </sheets>
  <definedNames>
    <definedName name="Print_Area" localSheetId="0">'DMU 2025-26'!$A$1:$J$37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9" i="1"/>
  <c r="J19" i="1" s="1"/>
  <c r="I18" i="1"/>
  <c r="J18" i="1" s="1"/>
  <c r="I17" i="1"/>
  <c r="J17" i="1" s="1"/>
  <c r="I16" i="1"/>
  <c r="J16" i="1" s="1"/>
  <c r="I14" i="1"/>
  <c r="J14" i="1" s="1"/>
  <c r="I13" i="1"/>
  <c r="J13" i="1" s="1"/>
  <c r="I12" i="1"/>
  <c r="J12" i="1" s="1"/>
  <c r="C20" i="1"/>
  <c r="D20" i="1"/>
  <c r="B20" i="1"/>
  <c r="F20" i="1" l="1"/>
  <c r="E20" i="1"/>
  <c r="G20" i="1" l="1"/>
  <c r="H20" i="1"/>
  <c r="I20" i="1"/>
  <c r="J20" i="1" l="1"/>
  <c r="J37" i="1" s="1"/>
</calcChain>
</file>

<file path=xl/sharedStrings.xml><?xml version="1.0" encoding="utf-8"?>
<sst xmlns="http://schemas.openxmlformats.org/spreadsheetml/2006/main" count="79" uniqueCount="77">
  <si>
    <t>Veuillez écrire en lettres d'imprimerie</t>
  </si>
  <si>
    <t>LIONS CLUBS INTERNATIONAL</t>
  </si>
  <si>
    <t>ETAT DE FRAIS</t>
  </si>
  <si>
    <t>Billets validés et annulés, le cas échéant.</t>
  </si>
  <si>
    <t xml:space="preserve"> </t>
  </si>
  <si>
    <t>Divers (fournir des détails)</t>
  </si>
  <si>
    <t>TOTAL</t>
  </si>
  <si>
    <t>En signant cet état de frais, je reconnais qu’il devient une partie des archives de l’association et qu’il peut être examiné par toutes personnes</t>
  </si>
  <si>
    <t>Signature</t>
  </si>
  <si>
    <t>Je déclare qu'à ma connaissance toutes les dépenses mentionnées ont été vraiment engagées et sont conformes aux règles d'audit des comptes de l'association.</t>
  </si>
  <si>
    <r>
      <t>*Les frais du BILLET D'AVION et de location de voiture doivent être approuvés au préalable par le Service des voyages au LCI.</t>
    </r>
    <r>
      <rPr>
        <b/>
        <sz val="9"/>
        <color indexed="8"/>
        <rFont val="Calibri"/>
        <family val="2"/>
      </rPr>
      <t xml:space="preserve"> Une fois approuvé, inclure une copie de l'approbation.</t>
    </r>
  </si>
  <si>
    <t>habituellement habilitées à effectuer de telles vérifications. Je comprends également que les dépenses mentionnées ci-dessus seront débitées du budget de mon équipe.</t>
  </si>
  <si>
    <t>POUR LE TRÉSORIER SEULEMENT</t>
  </si>
  <si>
    <t>CODE</t>
  </si>
  <si>
    <t>MONTANT</t>
  </si>
  <si>
    <t># de chèque</t>
  </si>
  <si>
    <t>Date
AA-MM-JJ</t>
  </si>
  <si>
    <t>DATE PMT</t>
  </si>
  <si>
    <t xml:space="preserve">Tous les états de frais doivent être accompagnés des reçus détaillés originaux </t>
  </si>
  <si>
    <t>Kilomètres parcourus
 en voiture</t>
  </si>
  <si>
    <t>Kilmétrage</t>
  </si>
  <si>
    <t>$0.35 / km</t>
  </si>
  <si>
    <t>Photocopies</t>
  </si>
  <si>
    <t>$0.05 / page</t>
  </si>
  <si>
    <t>Si les dépenses sont à cause du formation offerte par le District Multiple "U"; alors</t>
  </si>
  <si>
    <t xml:space="preserve">Déjeuner </t>
  </si>
  <si>
    <t xml:space="preserve">Diner      </t>
  </si>
  <si>
    <t xml:space="preserve">Souper    </t>
  </si>
  <si>
    <t xml:space="preserve">Diner </t>
  </si>
  <si>
    <t xml:space="preserve">Souper </t>
  </si>
  <si>
    <t>Un président de zone a droit de réclamer, si nécessaire, les dépenses encourues pour assister aux réunions suivantes :</t>
  </si>
  <si>
    <t xml:space="preserve">Tout compte pour dépenses encourues au cours d'un mois doit être soumis au bureau </t>
  </si>
  <si>
    <t>du DM "U" au plus tard le dernier jour du mois suivant et être approuvé par son gouverneur</t>
  </si>
  <si>
    <t>Une réclamation reçue après la date limite doit être soumise au conseil des goouverneurs</t>
  </si>
  <si>
    <t>pour considération, et ne sera approuvée que s'il y a une raison valable pour le retard.</t>
  </si>
  <si>
    <t>PRÉSIDENTS ET MEMBRES DES COMMISSIONS</t>
  </si>
  <si>
    <t>PREMIER ET SECOND VICE-GOUVERNEURS</t>
  </si>
  <si>
    <t>Règles applicables à toutes les commissions</t>
  </si>
  <si>
    <r>
      <rPr>
        <sz val="10"/>
        <color rgb="FFFF0000"/>
        <rFont val="Arial"/>
        <family val="2"/>
      </rPr>
      <t>*</t>
    </r>
    <r>
      <rPr>
        <sz val="10"/>
        <rFont val="Arial"/>
        <family val="2"/>
      </rPr>
      <t xml:space="preserve"> les reçus sont obligatoires, si non selon les taux en vigueur</t>
    </r>
  </si>
  <si>
    <t>Lorsqu’ils sont invités à assister à une réunion du conseil des 
gouverneurs, les dépenses des premiers et seconds vice-
gouverneurs sont remboursées suivant les barèmes prévus au 
présent règlement.</t>
  </si>
  <si>
    <t>Chambre / nuitée au coût réel *</t>
  </si>
  <si>
    <t>$15.00 max</t>
  </si>
  <si>
    <t>$20.00 max</t>
  </si>
  <si>
    <t>$30.00 max</t>
  </si>
  <si>
    <t>au coût réel *</t>
  </si>
  <si>
    <t>au cout réel *</t>
  </si>
  <si>
    <t>PAIEMENT TOTAL:</t>
  </si>
  <si>
    <t>Envoyer le formulaire complété au gouverneur de votre district</t>
  </si>
  <si>
    <t>Informations complémentaires</t>
  </si>
  <si>
    <r>
      <t>Règlements en date du 1er juillet 2025. (</t>
    </r>
    <r>
      <rPr>
        <b/>
        <i/>
        <sz val="10"/>
        <rFont val="Arial"/>
        <family val="2"/>
      </rPr>
      <t xml:space="preserve">Se référer au manuel pour plus de détails </t>
    </r>
    <r>
      <rPr>
        <b/>
        <sz val="10"/>
        <rFont val="Arial"/>
        <family val="2"/>
      </rPr>
      <t>)</t>
    </r>
  </si>
  <si>
    <t>Date limite pour soumettre une réclamation </t>
  </si>
  <si>
    <t xml:space="preserve"> Président de zone</t>
  </si>
  <si>
    <t>1) Visite aux clubs</t>
  </si>
  <si>
    <t>2) Réunions</t>
  </si>
  <si>
    <t xml:space="preserve"> a)     Les quatre (4) réunions du cabinet de son gouverneur de district ;
 b)     Une réunion ou ralliement de tous les clubs de sa zone ;
 c)     Une réunion ou ralliement de tous les clubs de sa région ;
 d)     Les trois (3) réunions de la commission consultative de sa zone ;
 e)     La réunion tenue à l’occasion de la remise de la charte à un club de sa zone.</t>
  </si>
  <si>
    <t xml:space="preserve"> a)   Le président de zone a droit de réclamer les dépenses encourues pour une visite à 
chaque club de sa zone, à l’exception de la visite à son propre club. Toutefois, il n’a pas 
droit de réclamer pour le coût de son repas à aucune de ces visites.</t>
  </si>
  <si>
    <t xml:space="preserve"> b)   Un président de zone a droit de réclamer les dépenses encourues pour une visite 
additionnelle à un club de sa zone quand son gouverneur de district juge que cette visite 
additionnelle est avantageuse pour ce club.</t>
  </si>
  <si>
    <t>1) Les présidents de commission ont droit au remboursement de 
leurs dépenses, selon les règles en vigueur, lorsqu’ils sont 
convoqués et présents à une réunion du Conseil des gouverneurs.</t>
  </si>
  <si>
    <t>2) Les présidents et membres des commissions du DM « U » ont 
droit au remboursement de leurs dépenses, quand ils assistent 
à des réunions convoquées en bonne et due forme de leur 
commission respective.</t>
  </si>
  <si>
    <t>3) Cependant, le président d’une commission du DM « U » 
ne doit pas convoquer plus de deux réunions par année, à 
moins que le président du conseil des gouverneurs juge nécessaire qu'il/elle tienne plus de 2 réunions.
4) Les membres d’une commission doivent soumettre leurs 
réclamations au président de leur commission pour approbation.
5) Tout membre ajouté à ceux nommés par le président du 
conseil des gouverneurs n’a pas droit au remboursement de ses 
dépenses même s’il assiste à des réunions de la commission à 
aquelle il a été ajouté.</t>
  </si>
  <si>
    <t>Nom:</t>
  </si>
  <si>
    <t>Titre:</t>
  </si>
  <si>
    <t>Adresse:</t>
  </si>
  <si>
    <t># membre:</t>
  </si>
  <si>
    <t>Courriel:</t>
  </si>
  <si>
    <t>Date(s):</t>
  </si>
  <si>
    <t>Lieu:</t>
  </si>
  <si>
    <t>Événement:</t>
  </si>
  <si>
    <t>Les dépenses des membres des commissions pour assister 
aux réunions des commissions sont remboursées selon les 
règlements du District Multiple « U » et, à moins d'une 
autorisation du président du conseil des gouverneurs obtenue
au préalable, il ne doit pas y avoir de remboursement pour
plus de deux réunions dans une année.</t>
  </si>
  <si>
    <r>
      <t xml:space="preserve">Transport (voiture de location/ billet d'avion/ parking) / Divers                 </t>
    </r>
    <r>
      <rPr>
        <b/>
        <sz val="8"/>
        <color rgb="FFFF0000"/>
        <rFont val="Arial"/>
        <family val="2"/>
      </rPr>
      <t>Fournir les détails en bas</t>
    </r>
  </si>
  <si>
    <t>Km X 0.35$</t>
  </si>
  <si>
    <t>Déjeuner
$15.</t>
  </si>
  <si>
    <t>Diner
$20.</t>
  </si>
  <si>
    <t>Souper
$30.</t>
  </si>
  <si>
    <t>District Multiple "U"</t>
  </si>
  <si>
    <t>Hôtel
max $130
avec reçus</t>
  </si>
  <si>
    <t>Chambre / nuitée $130.00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</si>
</sst>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&quot;$&quot;#,##0.00"/>
    <numFmt numFmtId="165" formatCode="dd/mm/yy;@"/>
    <numFmt numFmtId="166" formatCode="_ * #,##0_)_ ;_ * \(#,##0\)_ ;_ * &quot;-&quot;??_)_ ;_ @_ "/>
  </numFmts>
  <fonts count="44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i/>
      <sz val="10"/>
      <name val="Arial Greek"/>
      <family val="2"/>
      <charset val="161"/>
    </font>
    <font>
      <i/>
      <sz val="10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Arial"/>
      <family val="2"/>
    </font>
    <font>
      <sz val="14"/>
      <name val="Arial"/>
      <family val="2"/>
    </font>
    <font>
      <b/>
      <sz val="11"/>
      <name val="Calibri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name val="Arial"/>
    </font>
    <font>
      <b/>
      <i/>
      <sz val="10"/>
      <name val="Arial"/>
      <family val="2"/>
    </font>
    <font>
      <b/>
      <sz val="10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0"/>
      <name val="Arial Greek"/>
    </font>
    <font>
      <b/>
      <sz val="12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31" borderId="4" applyNumberFormat="0" applyAlignment="0" applyProtection="0"/>
    <xf numFmtId="0" fontId="16" fillId="32" borderId="5" applyNumberFormat="0" applyAlignment="0" applyProtection="0"/>
    <xf numFmtId="0" fontId="17" fillId="0" borderId="0" applyNumberFormat="0" applyFill="0" applyBorder="0" applyAlignment="0" applyProtection="0"/>
    <xf numFmtId="0" fontId="18" fillId="33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4" applyNumberFormat="0" applyAlignment="0" applyProtection="0"/>
    <xf numFmtId="0" fontId="23" fillId="0" borderId="9" applyNumberFormat="0" applyFill="0" applyAlignment="0" applyProtection="0"/>
    <xf numFmtId="0" fontId="24" fillId="34" borderId="0" applyNumberFormat="0" applyBorder="0" applyAlignment="0" applyProtection="0"/>
    <xf numFmtId="0" fontId="10" fillId="0" borderId="0"/>
    <xf numFmtId="0" fontId="9" fillId="4" borderId="10" applyNumberFormat="0" applyFont="0" applyAlignment="0" applyProtection="0"/>
    <xf numFmtId="0" fontId="25" fillId="31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29" fillId="0" borderId="0" xfId="0" applyFont="1"/>
    <xf numFmtId="0" fontId="0" fillId="0" borderId="13" xfId="0" applyBorder="1"/>
    <xf numFmtId="1" fontId="0" fillId="0" borderId="2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Protection="1">
      <protection locked="0"/>
    </xf>
    <xf numFmtId="164" fontId="9" fillId="0" borderId="2" xfId="0" applyNumberFormat="1" applyFont="1" applyBorder="1" applyProtection="1">
      <protection locked="0"/>
    </xf>
    <xf numFmtId="0" fontId="0" fillId="0" borderId="0" xfId="0" applyAlignment="1">
      <alignment vertical="center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hidden="1"/>
    </xf>
    <xf numFmtId="166" fontId="0" fillId="0" borderId="2" xfId="44" applyNumberFormat="1" applyFont="1" applyBorder="1" applyAlignment="1" applyProtection="1">
      <alignment horizontal="center" vertical="center"/>
      <protection locked="0"/>
    </xf>
    <xf numFmtId="166" fontId="9" fillId="0" borderId="2" xfId="44" applyNumberFormat="1" applyFont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15" xfId="0" applyBorder="1"/>
    <xf numFmtId="0" fontId="0" fillId="0" borderId="3" xfId="0" applyBorder="1"/>
    <xf numFmtId="0" fontId="0" fillId="0" borderId="20" xfId="0" applyBorder="1"/>
    <xf numFmtId="0" fontId="3" fillId="36" borderId="18" xfId="0" applyFont="1" applyFill="1" applyBorder="1"/>
    <xf numFmtId="0" fontId="3" fillId="36" borderId="14" xfId="0" applyFont="1" applyFill="1" applyBorder="1"/>
    <xf numFmtId="0" fontId="0" fillId="36" borderId="13" xfId="0" applyFill="1" applyBorder="1"/>
    <xf numFmtId="0" fontId="0" fillId="36" borderId="0" xfId="0" applyFill="1"/>
    <xf numFmtId="0" fontId="9" fillId="36" borderId="0" xfId="0" applyFont="1" applyFill="1"/>
    <xf numFmtId="0" fontId="9" fillId="36" borderId="13" xfId="0" applyFont="1" applyFill="1" applyBorder="1"/>
    <xf numFmtId="0" fontId="9" fillId="36" borderId="0" xfId="0" quotePrefix="1" applyFont="1" applyFill="1"/>
    <xf numFmtId="0" fontId="0" fillId="36" borderId="15" xfId="0" applyFill="1" applyBorder="1"/>
    <xf numFmtId="0" fontId="9" fillId="36" borderId="3" xfId="0" applyFont="1" applyFill="1" applyBorder="1"/>
    <xf numFmtId="0" fontId="0" fillId="36" borderId="3" xfId="0" applyFill="1" applyBorder="1"/>
    <xf numFmtId="0" fontId="32" fillId="36" borderId="18" xfId="0" applyFont="1" applyFill="1" applyBorder="1"/>
    <xf numFmtId="0" fontId="0" fillId="36" borderId="14" xfId="0" applyFill="1" applyBorder="1"/>
    <xf numFmtId="0" fontId="9" fillId="36" borderId="15" xfId="0" applyFont="1" applyFill="1" applyBorder="1"/>
    <xf numFmtId="0" fontId="32" fillId="36" borderId="18" xfId="0" applyFont="1" applyFill="1" applyBorder="1" applyAlignment="1">
      <alignment horizontal="left" vertical="top"/>
    </xf>
    <xf numFmtId="0" fontId="0" fillId="36" borderId="14" xfId="0" applyFill="1" applyBorder="1" applyAlignment="1">
      <alignment horizontal="left" vertical="top" wrapText="1" indent="11"/>
    </xf>
    <xf numFmtId="1" fontId="38" fillId="37" borderId="27" xfId="0" applyNumberFormat="1" applyFont="1" applyFill="1" applyBorder="1" applyAlignment="1" applyProtection="1">
      <alignment horizontal="center" vertical="center"/>
      <protection locked="0"/>
    </xf>
    <xf numFmtId="164" fontId="38" fillId="37" borderId="2" xfId="0" applyNumberFormat="1" applyFont="1" applyFill="1" applyBorder="1" applyProtection="1">
      <protection locked="0"/>
    </xf>
    <xf numFmtId="1" fontId="38" fillId="37" borderId="29" xfId="0" applyNumberFormat="1" applyFont="1" applyFill="1" applyBorder="1" applyAlignment="1" applyProtection="1">
      <alignment horizontal="center" vertical="center"/>
      <protection locked="0"/>
    </xf>
    <xf numFmtId="164" fontId="38" fillId="37" borderId="30" xfId="0" applyNumberFormat="1" applyFont="1" applyFill="1" applyBorder="1" applyProtection="1">
      <protection locked="0"/>
    </xf>
    <xf numFmtId="14" fontId="38" fillId="37" borderId="30" xfId="0" applyNumberFormat="1" applyFont="1" applyFill="1" applyBorder="1" applyProtection="1">
      <protection locked="0"/>
    </xf>
    <xf numFmtId="0" fontId="38" fillId="37" borderId="31" xfId="0" applyFont="1" applyFill="1" applyBorder="1" applyProtection="1">
      <protection locked="0"/>
    </xf>
    <xf numFmtId="164" fontId="39" fillId="37" borderId="17" xfId="0" applyNumberFormat="1" applyFont="1" applyFill="1" applyBorder="1" applyAlignment="1">
      <alignment horizontal="center"/>
    </xf>
    <xf numFmtId="0" fontId="3" fillId="35" borderId="18" xfId="0" applyFont="1" applyFill="1" applyBorder="1" applyAlignment="1">
      <alignment horizontal="right"/>
    </xf>
    <xf numFmtId="0" fontId="3" fillId="35" borderId="13" xfId="0" applyFont="1" applyFill="1" applyBorder="1" applyAlignment="1">
      <alignment horizontal="right"/>
    </xf>
    <xf numFmtId="0" fontId="3" fillId="35" borderId="15" xfId="0" applyFont="1" applyFill="1" applyBorder="1" applyAlignment="1">
      <alignment horizontal="right"/>
    </xf>
    <xf numFmtId="0" fontId="3" fillId="35" borderId="40" xfId="0" applyFont="1" applyFill="1" applyBorder="1" applyAlignment="1">
      <alignment horizontal="right"/>
    </xf>
    <xf numFmtId="0" fontId="3" fillId="35" borderId="41" xfId="0" applyFont="1" applyFill="1" applyBorder="1" applyAlignment="1">
      <alignment horizontal="right"/>
    </xf>
    <xf numFmtId="0" fontId="3" fillId="35" borderId="41" xfId="0" quotePrefix="1" applyFont="1" applyFill="1" applyBorder="1" applyAlignment="1">
      <alignment horizontal="right"/>
    </xf>
    <xf numFmtId="0" fontId="3" fillId="35" borderId="42" xfId="0" applyFont="1" applyFill="1" applyBorder="1" applyAlignment="1">
      <alignment horizontal="right"/>
    </xf>
    <xf numFmtId="165" fontId="9" fillId="0" borderId="44" xfId="0" quotePrefix="1" applyNumberFormat="1" applyFont="1" applyBorder="1" applyProtection="1">
      <protection locked="0"/>
    </xf>
    <xf numFmtId="166" fontId="0" fillId="0" borderId="45" xfId="44" applyNumberFormat="1" applyFont="1" applyBorder="1" applyAlignment="1" applyProtection="1">
      <alignment horizontal="center" vertical="center"/>
      <protection locked="0"/>
    </xf>
    <xf numFmtId="164" fontId="0" fillId="0" borderId="45" xfId="0" applyNumberFormat="1" applyBorder="1" applyProtection="1">
      <protection locked="0"/>
    </xf>
    <xf numFmtId="164" fontId="9" fillId="0" borderId="45" xfId="0" applyNumberFormat="1" applyFont="1" applyBorder="1" applyProtection="1">
      <protection locked="0"/>
    </xf>
    <xf numFmtId="1" fontId="0" fillId="0" borderId="45" xfId="0" applyNumberFormat="1" applyBorder="1" applyAlignment="1" applyProtection="1">
      <alignment horizontal="center" vertical="center"/>
      <protection locked="0"/>
    </xf>
    <xf numFmtId="164" fontId="0" fillId="0" borderId="45" xfId="0" applyNumberFormat="1" applyBorder="1" applyAlignment="1" applyProtection="1">
      <alignment horizontal="center"/>
      <protection hidden="1"/>
    </xf>
    <xf numFmtId="44" fontId="0" fillId="35" borderId="46" xfId="45" applyFont="1" applyFill="1" applyBorder="1" applyProtection="1"/>
    <xf numFmtId="165" fontId="9" fillId="0" borderId="27" xfId="0" applyNumberFormat="1" applyFont="1" applyBorder="1" applyProtection="1">
      <protection locked="0"/>
    </xf>
    <xf numFmtId="44" fontId="0" fillId="35" borderId="28" xfId="45" applyFont="1" applyFill="1" applyBorder="1" applyProtection="1"/>
    <xf numFmtId="44" fontId="0" fillId="35" borderId="30" xfId="45" applyFont="1" applyFill="1" applyBorder="1" applyProtection="1">
      <protection hidden="1"/>
    </xf>
    <xf numFmtId="1" fontId="0" fillId="35" borderId="30" xfId="0" applyNumberFormat="1" applyFill="1" applyBorder="1" applyAlignment="1" applyProtection="1">
      <alignment horizontal="center" vertical="center"/>
      <protection hidden="1"/>
    </xf>
    <xf numFmtId="164" fontId="0" fillId="35" borderId="30" xfId="0" applyNumberFormat="1" applyFill="1" applyBorder="1" applyProtection="1">
      <protection hidden="1"/>
    </xf>
    <xf numFmtId="44" fontId="0" fillId="35" borderId="31" xfId="45" applyFont="1" applyFill="1" applyBorder="1" applyProtection="1">
      <protection hidden="1"/>
    </xf>
    <xf numFmtId="0" fontId="3" fillId="3" borderId="23" xfId="0" applyFont="1" applyFill="1" applyBorder="1" applyAlignment="1">
      <alignment horizontal="center" vertical="center" wrapText="1"/>
    </xf>
    <xf numFmtId="0" fontId="3" fillId="35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0" fillId="3" borderId="24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49" fontId="0" fillId="35" borderId="29" xfId="0" applyNumberFormat="1" applyFill="1" applyBorder="1"/>
    <xf numFmtId="0" fontId="38" fillId="37" borderId="25" xfId="37" applyFont="1" applyFill="1" applyBorder="1" applyAlignment="1" applyProtection="1">
      <alignment horizontal="center" vertical="center"/>
      <protection locked="0"/>
    </xf>
    <xf numFmtId="0" fontId="38" fillId="37" borderId="26" xfId="37" applyFont="1" applyFill="1" applyBorder="1" applyAlignment="1" applyProtection="1">
      <alignment horizontal="center" vertical="center"/>
      <protection locked="0"/>
    </xf>
    <xf numFmtId="0" fontId="38" fillId="37" borderId="26" xfId="37" applyFont="1" applyFill="1" applyBorder="1" applyAlignment="1" applyProtection="1">
      <alignment horizontal="left" vertical="center"/>
      <protection locked="0"/>
    </xf>
    <xf numFmtId="0" fontId="38" fillId="37" borderId="19" xfId="37" quotePrefix="1" applyFont="1" applyFill="1" applyBorder="1" applyAlignment="1" applyProtection="1">
      <alignment horizontal="center" vertical="center"/>
      <protection locked="0"/>
    </xf>
    <xf numFmtId="0" fontId="38" fillId="37" borderId="27" xfId="0" applyFont="1" applyFill="1" applyBorder="1" applyProtection="1">
      <protection locked="0"/>
    </xf>
    <xf numFmtId="0" fontId="38" fillId="37" borderId="2" xfId="0" applyFont="1" applyFill="1" applyBorder="1" applyProtection="1">
      <protection locked="0"/>
    </xf>
    <xf numFmtId="0" fontId="38" fillId="37" borderId="28" xfId="0" applyFont="1" applyFill="1" applyBorder="1" applyProtection="1">
      <protection locked="0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9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1" xfId="0" applyBorder="1" applyAlignment="1">
      <alignment vertical="center" wrapText="1"/>
    </xf>
    <xf numFmtId="0" fontId="9" fillId="0" borderId="1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13" xfId="0" applyFont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17" fontId="7" fillId="0" borderId="37" xfId="0" quotePrefix="1" applyNumberFormat="1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9" fillId="5" borderId="38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34" xfId="0" applyFont="1" applyFill="1" applyBorder="1" applyAlignment="1" applyProtection="1">
      <alignment horizontal="left" vertical="center"/>
      <protection locked="0"/>
    </xf>
    <xf numFmtId="0" fontId="9" fillId="36" borderId="13" xfId="0" applyFont="1" applyFill="1" applyBorder="1" applyAlignment="1">
      <alignment vertical="center" wrapText="1"/>
    </xf>
    <xf numFmtId="0" fontId="9" fillId="36" borderId="0" xfId="0" applyFont="1" applyFill="1" applyAlignment="1">
      <alignment vertical="center" wrapText="1"/>
    </xf>
    <xf numFmtId="0" fontId="9" fillId="36" borderId="15" xfId="0" applyFont="1" applyFill="1" applyBorder="1" applyAlignment="1">
      <alignment vertical="center" wrapText="1"/>
    </xf>
    <xf numFmtId="0" fontId="9" fillId="36" borderId="3" xfId="0" applyFont="1" applyFill="1" applyBorder="1" applyAlignment="1">
      <alignment vertical="center" wrapText="1"/>
    </xf>
    <xf numFmtId="0" fontId="9" fillId="36" borderId="13" xfId="0" applyFont="1" applyFill="1" applyBorder="1" applyAlignment="1">
      <alignment horizontal="left" vertical="center" wrapText="1"/>
    </xf>
    <xf numFmtId="0" fontId="9" fillId="36" borderId="0" xfId="0" applyFont="1" applyFill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0" fillId="36" borderId="13" xfId="0" applyFill="1" applyBorder="1" applyAlignment="1">
      <alignment horizontal="left" vertical="center" wrapText="1"/>
    </xf>
    <xf numFmtId="0" fontId="0" fillId="36" borderId="0" xfId="0" applyFill="1" applyAlignment="1">
      <alignment horizontal="left" vertical="center" wrapText="1"/>
    </xf>
    <xf numFmtId="0" fontId="9" fillId="5" borderId="37" xfId="0" applyFont="1" applyFill="1" applyBorder="1" applyAlignment="1" applyProtection="1">
      <alignment vertical="center"/>
      <protection locked="0"/>
    </xf>
    <xf numFmtId="0" fontId="9" fillId="5" borderId="32" xfId="0" applyFont="1" applyFill="1" applyBorder="1" applyAlignment="1" applyProtection="1">
      <alignment vertical="center"/>
      <protection locked="0"/>
    </xf>
    <xf numFmtId="0" fontId="9" fillId="5" borderId="33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34" xfId="0" applyFill="1" applyBorder="1" applyAlignment="1" applyProtection="1">
      <alignment horizontal="left" vertical="center"/>
      <protection locked="0"/>
    </xf>
    <xf numFmtId="0" fontId="30" fillId="5" borderId="39" xfId="43" applyFill="1" applyBorder="1" applyAlignment="1" applyProtection="1">
      <alignment horizontal="left" vertical="center"/>
      <protection locked="0"/>
    </xf>
    <xf numFmtId="0" fontId="30" fillId="5" borderId="35" xfId="43" applyFill="1" applyBorder="1" applyAlignment="1" applyProtection="1">
      <alignment horizontal="left" vertical="center"/>
      <protection locked="0"/>
    </xf>
    <xf numFmtId="0" fontId="30" fillId="5" borderId="36" xfId="43" applyFill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38" fillId="37" borderId="16" xfId="0" applyFont="1" applyFill="1" applyBorder="1" applyAlignment="1">
      <alignment horizontal="right" vertical="center"/>
    </xf>
    <xf numFmtId="0" fontId="38" fillId="37" borderId="22" xfId="0" applyFont="1" applyFill="1" applyBorder="1" applyAlignment="1">
      <alignment horizontal="right" vertic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38" fillId="37" borderId="18" xfId="37" applyFont="1" applyFill="1" applyBorder="1" applyAlignment="1" applyProtection="1">
      <alignment horizontal="center"/>
      <protection locked="0"/>
    </xf>
    <xf numFmtId="0" fontId="38" fillId="37" borderId="14" xfId="37" applyFont="1" applyFill="1" applyBorder="1" applyAlignment="1" applyProtection="1">
      <alignment horizontal="center"/>
      <protection locked="0"/>
    </xf>
    <xf numFmtId="0" fontId="38" fillId="37" borderId="19" xfId="37" applyFont="1" applyFill="1" applyBorder="1" applyAlignment="1" applyProtection="1">
      <alignment horizontal="center"/>
      <protection locked="0"/>
    </xf>
    <xf numFmtId="0" fontId="35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" fillId="38" borderId="18" xfId="0" applyFont="1" applyFill="1" applyBorder="1" applyAlignment="1">
      <alignment horizontal="center" vertical="top"/>
    </xf>
    <xf numFmtId="0" fontId="3" fillId="38" borderId="14" xfId="0" applyFont="1" applyFill="1" applyBorder="1" applyAlignment="1">
      <alignment horizontal="center" vertical="top"/>
    </xf>
    <xf numFmtId="0" fontId="3" fillId="38" borderId="13" xfId="0" applyFont="1" applyFill="1" applyBorder="1" applyAlignment="1" applyProtection="1">
      <alignment horizontal="left" vertical="top"/>
      <protection locked="0"/>
    </xf>
    <xf numFmtId="0" fontId="3" fillId="38" borderId="0" xfId="0" applyFont="1" applyFill="1" applyAlignment="1" applyProtection="1">
      <alignment horizontal="left" vertical="top"/>
      <protection locked="0"/>
    </xf>
    <xf numFmtId="0" fontId="3" fillId="38" borderId="15" xfId="0" applyFont="1" applyFill="1" applyBorder="1" applyAlignment="1" applyProtection="1">
      <alignment horizontal="left" vertical="top"/>
      <protection locked="0"/>
    </xf>
    <xf numFmtId="0" fontId="3" fillId="38" borderId="3" xfId="0" applyFont="1" applyFill="1" applyBorder="1" applyAlignment="1" applyProtection="1">
      <alignment horizontal="left" vertical="top"/>
      <protection locked="0"/>
    </xf>
  </cellXfs>
  <cellStyles count="46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2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Lien hypertexte" xfId="43" builtinId="8"/>
    <cellStyle name="Milliers" xfId="44" builtinId="3"/>
    <cellStyle name="Monétaire" xfId="45" builtinId="4"/>
    <cellStyle name="Neutre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Satisfaisant" xfId="29" builtinId="26" customBuiltin="1"/>
    <cellStyle name="Sortie" xfId="39" builtinId="21" customBuiltin="1"/>
    <cellStyle name="Texte explicatif" xfId="28" builtinId="53" customBuiltin="1"/>
    <cellStyle name="Titre" xfId="40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1" builtinId="25" customBuiltin="1"/>
    <cellStyle name="Vérification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73152</xdr:colOff>
      <xdr:row>0</xdr:row>
      <xdr:rowOff>91440</xdr:rowOff>
    </xdr:from>
    <xdr:to>
      <xdr:col>8</xdr:col>
      <xdr:colOff>640080</xdr:colOff>
      <xdr:row>3</xdr:row>
      <xdr:rowOff>116068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F99BC6D-20DB-404F-8715-B6CE91A91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128" y="91440"/>
          <a:ext cx="566928" cy="536692"/>
        </a:xfrm>
        <a:prstGeom prst="rect">
          <a:avLst/>
        </a:prstGeom>
      </xdr:spPr>
    </xdr:pic>
    <xdr:clientData/>
  </xdr:twoCellAnchor>
  <xdr:twoCellAnchor editAs="oneCell">
    <xdr:from>
      <xdr:col>9</xdr:col>
      <xdr:colOff>252848</xdr:colOff>
      <xdr:row>0</xdr:row>
      <xdr:rowOff>54863</xdr:rowOff>
    </xdr:from>
    <xdr:to>
      <xdr:col>9</xdr:col>
      <xdr:colOff>780288</xdr:colOff>
      <xdr:row>3</xdr:row>
      <xdr:rowOff>73330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09208D6-45A1-EF5C-77CA-C1EA7B5B9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208" y="54863"/>
          <a:ext cx="527440" cy="530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11" zoomScale="125" zoomScaleNormal="125" workbookViewId="0">
      <selection activeCell="B12" sqref="B12"/>
    </sheetView>
  </sheetViews>
  <sheetFormatPr baseColWidth="10" defaultRowHeight="12.75"/>
  <cols>
    <col min="1" max="1" width="11.140625" customWidth="1"/>
    <col min="2" max="2" width="11.42578125" customWidth="1"/>
    <col min="3" max="3" width="11.140625" customWidth="1"/>
    <col min="4" max="5" width="11" customWidth="1"/>
    <col min="6" max="6" width="20" customWidth="1"/>
    <col min="7" max="7" width="13.85546875" customWidth="1"/>
    <col min="8" max="8" width="13.140625" customWidth="1"/>
    <col min="9" max="9" width="11.42578125" customWidth="1"/>
    <col min="10" max="10" width="16.42578125" customWidth="1"/>
    <col min="11" max="256" width="8.85546875" customWidth="1"/>
  </cols>
  <sheetData>
    <row r="1" spans="1:10" ht="13.15" customHeight="1">
      <c r="E1" s="6"/>
      <c r="F1" s="7" t="s">
        <v>1</v>
      </c>
      <c r="G1" s="6"/>
      <c r="H1" s="1"/>
    </row>
    <row r="2" spans="1:10" ht="13.15" customHeight="1">
      <c r="E2" s="9"/>
      <c r="G2" s="9"/>
      <c r="H2" s="1"/>
      <c r="I2" s="101"/>
      <c r="J2" s="101"/>
    </row>
    <row r="3" spans="1:10" ht="13.15" customHeight="1" thickBot="1">
      <c r="B3" s="10" t="s">
        <v>0</v>
      </c>
      <c r="E3" s="8"/>
      <c r="F3" s="84" t="s">
        <v>74</v>
      </c>
      <c r="G3" s="8"/>
      <c r="H3" s="1"/>
    </row>
    <row r="4" spans="1:10" ht="13.5" thickBot="1">
      <c r="A4" s="54" t="s">
        <v>60</v>
      </c>
      <c r="B4" s="120"/>
      <c r="C4" s="121"/>
      <c r="D4" s="122"/>
    </row>
    <row r="5" spans="1:10" ht="15">
      <c r="A5" s="55" t="s">
        <v>61</v>
      </c>
      <c r="B5" s="104"/>
      <c r="C5" s="105"/>
      <c r="D5" s="106"/>
      <c r="E5" s="2"/>
      <c r="H5" s="51" t="s">
        <v>65</v>
      </c>
      <c r="I5" s="102"/>
      <c r="J5" s="103"/>
    </row>
    <row r="6" spans="1:10" ht="15.75">
      <c r="A6" s="55" t="s">
        <v>62</v>
      </c>
      <c r="B6" s="104"/>
      <c r="C6" s="105"/>
      <c r="D6" s="106"/>
      <c r="E6" s="3"/>
      <c r="F6" s="85" t="s">
        <v>2</v>
      </c>
      <c r="H6" s="52" t="s">
        <v>66</v>
      </c>
      <c r="I6" s="128"/>
      <c r="J6" s="129"/>
    </row>
    <row r="7" spans="1:10" ht="15.95" customHeight="1" thickBot="1">
      <c r="A7" s="55"/>
      <c r="B7" s="104"/>
      <c r="C7" s="105"/>
      <c r="D7" s="106"/>
      <c r="E7" s="4"/>
      <c r="H7" s="53" t="s">
        <v>67</v>
      </c>
      <c r="I7" s="140"/>
      <c r="J7" s="141"/>
    </row>
    <row r="8" spans="1:10" ht="15.95" customHeight="1">
      <c r="A8" s="56" t="s">
        <v>63</v>
      </c>
      <c r="B8" s="104"/>
      <c r="C8" s="123"/>
      <c r="D8" s="124"/>
      <c r="E8" s="5"/>
      <c r="G8" s="11" t="s">
        <v>18</v>
      </c>
      <c r="I8" s="2"/>
      <c r="J8" s="2"/>
    </row>
    <row r="9" spans="1:10" ht="15.95" customHeight="1" thickBot="1">
      <c r="A9" s="57" t="s">
        <v>64</v>
      </c>
      <c r="B9" s="125"/>
      <c r="C9" s="126"/>
      <c r="D9" s="127"/>
      <c r="E9" s="4"/>
      <c r="G9" s="12" t="s">
        <v>3</v>
      </c>
      <c r="I9" s="2"/>
      <c r="J9" s="2" t="s">
        <v>4</v>
      </c>
    </row>
    <row r="10" spans="1:10" ht="15.75" thickBot="1">
      <c r="C10" s="14"/>
      <c r="D10" s="14"/>
      <c r="E10" s="4"/>
      <c r="F10" s="11"/>
      <c r="I10" s="2"/>
      <c r="J10" s="13"/>
    </row>
    <row r="11" spans="1:10" ht="45" customHeight="1" thickBot="1">
      <c r="A11" s="71" t="s">
        <v>16</v>
      </c>
      <c r="B11" s="72" t="s">
        <v>71</v>
      </c>
      <c r="C11" s="73" t="s">
        <v>72</v>
      </c>
      <c r="D11" s="73" t="s">
        <v>73</v>
      </c>
      <c r="E11" s="73" t="s">
        <v>75</v>
      </c>
      <c r="F11" s="74" t="s">
        <v>69</v>
      </c>
      <c r="G11" s="73" t="s">
        <v>5</v>
      </c>
      <c r="H11" s="73" t="s">
        <v>19</v>
      </c>
      <c r="I11" s="73" t="s">
        <v>70</v>
      </c>
      <c r="J11" s="75" t="s">
        <v>6</v>
      </c>
    </row>
    <row r="12" spans="1:10">
      <c r="A12" s="58"/>
      <c r="B12" s="59"/>
      <c r="C12" s="59"/>
      <c r="D12" s="59"/>
      <c r="E12" s="60"/>
      <c r="F12" s="61"/>
      <c r="G12" s="60"/>
      <c r="H12" s="62"/>
      <c r="I12" s="63" t="str">
        <f>IF(H12,H12*0.35,"0")</f>
        <v>0</v>
      </c>
      <c r="J12" s="64">
        <f t="shared" ref="J12:J19" si="0">(B12*15)+(C12*20)+(D12*30)+E12+F12+G12+I12</f>
        <v>0</v>
      </c>
    </row>
    <row r="13" spans="1:10">
      <c r="A13" s="65"/>
      <c r="B13" s="23"/>
      <c r="C13" s="23"/>
      <c r="D13" s="23"/>
      <c r="E13" s="18"/>
      <c r="F13" s="19"/>
      <c r="G13" s="19"/>
      <c r="H13" s="17"/>
      <c r="I13" s="22" t="str">
        <f t="shared" ref="I13:I19" si="1">IF(H13,H13*0.35,"0")</f>
        <v>0</v>
      </c>
      <c r="J13" s="66">
        <f t="shared" si="0"/>
        <v>0</v>
      </c>
    </row>
    <row r="14" spans="1:10">
      <c r="A14" s="65"/>
      <c r="B14" s="23"/>
      <c r="C14" s="23"/>
      <c r="D14" s="23"/>
      <c r="E14" s="18"/>
      <c r="F14" s="19"/>
      <c r="G14" s="19"/>
      <c r="H14" s="21"/>
      <c r="I14" s="22" t="str">
        <f t="shared" si="1"/>
        <v>0</v>
      </c>
      <c r="J14" s="66">
        <f t="shared" si="0"/>
        <v>0</v>
      </c>
    </row>
    <row r="15" spans="1:10">
      <c r="A15" s="65"/>
      <c r="B15" s="24"/>
      <c r="C15" s="23"/>
      <c r="D15" s="23"/>
      <c r="E15" s="18"/>
      <c r="F15" s="19"/>
      <c r="G15" s="19"/>
      <c r="H15" s="17"/>
      <c r="I15" s="22" t="str">
        <f t="shared" si="1"/>
        <v>0</v>
      </c>
      <c r="J15" s="66">
        <f t="shared" si="0"/>
        <v>0</v>
      </c>
    </row>
    <row r="16" spans="1:10">
      <c r="A16" s="65"/>
      <c r="B16" s="23"/>
      <c r="C16" s="23"/>
      <c r="D16" s="23"/>
      <c r="E16" s="18"/>
      <c r="F16" s="19"/>
      <c r="G16" s="19"/>
      <c r="H16" s="17"/>
      <c r="I16" s="22" t="str">
        <f t="shared" si="1"/>
        <v>0</v>
      </c>
      <c r="J16" s="66">
        <f t="shared" si="0"/>
        <v>0</v>
      </c>
    </row>
    <row r="17" spans="1:10">
      <c r="A17" s="65"/>
      <c r="B17" s="23"/>
      <c r="C17" s="23"/>
      <c r="D17" s="23"/>
      <c r="E17" s="18"/>
      <c r="F17" s="19"/>
      <c r="G17" s="18"/>
      <c r="H17" s="17"/>
      <c r="I17" s="22" t="str">
        <f t="shared" si="1"/>
        <v>0</v>
      </c>
      <c r="J17" s="66">
        <f t="shared" si="0"/>
        <v>0</v>
      </c>
    </row>
    <row r="18" spans="1:10">
      <c r="A18" s="65"/>
      <c r="B18" s="23"/>
      <c r="C18" s="23"/>
      <c r="D18" s="23"/>
      <c r="E18" s="18"/>
      <c r="F18" s="18"/>
      <c r="G18" s="18"/>
      <c r="H18" s="17"/>
      <c r="I18" s="22" t="str">
        <f t="shared" si="1"/>
        <v>0</v>
      </c>
      <c r="J18" s="66">
        <f t="shared" si="0"/>
        <v>0</v>
      </c>
    </row>
    <row r="19" spans="1:10">
      <c r="A19" s="65"/>
      <c r="B19" s="23"/>
      <c r="C19" s="23"/>
      <c r="D19" s="23"/>
      <c r="E19" s="18"/>
      <c r="F19" s="18"/>
      <c r="G19" s="18"/>
      <c r="H19" s="17"/>
      <c r="I19" s="22" t="str">
        <f t="shared" si="1"/>
        <v>0</v>
      </c>
      <c r="J19" s="66">
        <f t="shared" si="0"/>
        <v>0</v>
      </c>
    </row>
    <row r="20" spans="1:10" ht="13.5" thickBot="1">
      <c r="A20" s="76"/>
      <c r="B20" s="67">
        <f>SUM(B12:B19)*15</f>
        <v>0</v>
      </c>
      <c r="C20" s="67">
        <f>SUM(C12:C19)*20</f>
        <v>0</v>
      </c>
      <c r="D20" s="67">
        <f>SUM(D12:D19)*30</f>
        <v>0</v>
      </c>
      <c r="E20" s="67">
        <f t="shared" ref="E20:J20" si="2">SUM(E12:E19)</f>
        <v>0</v>
      </c>
      <c r="F20" s="67">
        <f t="shared" si="2"/>
        <v>0</v>
      </c>
      <c r="G20" s="67">
        <f t="shared" si="2"/>
        <v>0</v>
      </c>
      <c r="H20" s="68">
        <f t="shared" si="2"/>
        <v>0</v>
      </c>
      <c r="I20" s="69">
        <f t="shared" si="2"/>
        <v>0</v>
      </c>
      <c r="J20" s="70">
        <f t="shared" si="2"/>
        <v>0</v>
      </c>
    </row>
    <row r="21" spans="1:10">
      <c r="A21" s="15" t="s">
        <v>10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>
      <c r="A22" s="15" t="s">
        <v>9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>
      <c r="A23" s="15" t="s">
        <v>7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13.5" thickBot="1">
      <c r="A24" s="15" t="s">
        <v>11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>
      <c r="A25" s="132"/>
      <c r="B25" s="133"/>
      <c r="C25" s="133"/>
      <c r="D25" s="134"/>
    </row>
    <row r="26" spans="1:10" ht="13.5" thickBot="1">
      <c r="A26" s="135"/>
      <c r="B26" s="136"/>
      <c r="C26" s="136"/>
      <c r="D26" s="137"/>
    </row>
    <row r="27" spans="1:10">
      <c r="A27" s="138" t="s">
        <v>8</v>
      </c>
      <c r="B27" s="139"/>
      <c r="C27" s="139"/>
      <c r="D27" s="139"/>
    </row>
    <row r="28" spans="1:10" ht="13.5" thickBot="1">
      <c r="F28" s="13"/>
    </row>
    <row r="29" spans="1:10" ht="13.5" thickBot="1">
      <c r="A29" s="148" t="s">
        <v>48</v>
      </c>
      <c r="B29" s="149"/>
      <c r="C29" s="149"/>
      <c r="D29" s="149"/>
      <c r="E29" s="149"/>
      <c r="F29" s="149"/>
      <c r="G29" s="142" t="s">
        <v>12</v>
      </c>
      <c r="H29" s="143"/>
      <c r="I29" s="143"/>
      <c r="J29" s="144"/>
    </row>
    <row r="30" spans="1:10">
      <c r="A30" s="150"/>
      <c r="B30" s="151"/>
      <c r="C30" s="151"/>
      <c r="D30" s="151"/>
      <c r="E30" s="151"/>
      <c r="F30" s="151"/>
      <c r="G30" s="77" t="s">
        <v>13</v>
      </c>
      <c r="H30" s="78" t="s">
        <v>14</v>
      </c>
      <c r="I30" s="79" t="s">
        <v>17</v>
      </c>
      <c r="J30" s="80" t="s">
        <v>15</v>
      </c>
    </row>
    <row r="31" spans="1:10" ht="13.15" customHeight="1">
      <c r="A31" s="150"/>
      <c r="B31" s="151"/>
      <c r="C31" s="151"/>
      <c r="D31" s="151"/>
      <c r="E31" s="151"/>
      <c r="F31" s="151"/>
      <c r="G31" s="81"/>
      <c r="H31" s="82"/>
      <c r="I31" s="82"/>
      <c r="J31" s="83"/>
    </row>
    <row r="32" spans="1:10">
      <c r="A32" s="150"/>
      <c r="B32" s="151"/>
      <c r="C32" s="151"/>
      <c r="D32" s="151"/>
      <c r="E32" s="151"/>
      <c r="F32" s="151"/>
      <c r="G32" s="81"/>
      <c r="H32" s="82"/>
      <c r="I32" s="82"/>
      <c r="J32" s="83"/>
    </row>
    <row r="33" spans="1:10">
      <c r="A33" s="150"/>
      <c r="B33" s="151"/>
      <c r="C33" s="151"/>
      <c r="D33" s="151"/>
      <c r="E33" s="151"/>
      <c r="F33" s="151"/>
      <c r="G33" s="44"/>
      <c r="H33" s="45"/>
      <c r="I33" s="82"/>
      <c r="J33" s="83"/>
    </row>
    <row r="34" spans="1:10">
      <c r="A34" s="150"/>
      <c r="B34" s="151"/>
      <c r="C34" s="151"/>
      <c r="D34" s="151"/>
      <c r="E34" s="151"/>
      <c r="F34" s="151"/>
      <c r="G34" s="44"/>
      <c r="H34" s="45"/>
      <c r="I34" s="82"/>
      <c r="J34" s="83"/>
    </row>
    <row r="35" spans="1:10" ht="13.5" thickBot="1">
      <c r="A35" s="152"/>
      <c r="B35" s="153"/>
      <c r="C35" s="153"/>
      <c r="D35" s="153"/>
      <c r="E35" s="153"/>
      <c r="F35" s="153"/>
      <c r="G35" s="44"/>
      <c r="H35" s="45"/>
      <c r="I35" s="82"/>
      <c r="J35" s="83"/>
    </row>
    <row r="36" spans="1:10" ht="13.5" thickBot="1">
      <c r="A36" s="145" t="s">
        <v>47</v>
      </c>
      <c r="B36" s="145"/>
      <c r="C36" s="145"/>
      <c r="D36" s="145"/>
      <c r="E36" s="145"/>
      <c r="F36" s="145"/>
      <c r="G36" s="46"/>
      <c r="H36" s="47"/>
      <c r="I36" s="48"/>
      <c r="J36" s="49"/>
    </row>
    <row r="37" spans="1:10" ht="15.75" thickBot="1">
      <c r="A37" s="146"/>
      <c r="B37" s="146"/>
      <c r="C37" s="146"/>
      <c r="D37" s="146"/>
      <c r="E37" s="146"/>
      <c r="F37" s="146"/>
      <c r="G37" s="130" t="s">
        <v>46</v>
      </c>
      <c r="H37" s="131"/>
      <c r="I37" s="131"/>
      <c r="J37" s="50">
        <f>J20</f>
        <v>0</v>
      </c>
    </row>
    <row r="38" spans="1:10" ht="13.5" thickBot="1">
      <c r="A38" s="147"/>
      <c r="B38" s="147"/>
      <c r="C38" s="147"/>
      <c r="D38" s="147"/>
      <c r="E38" s="147"/>
      <c r="F38" s="147"/>
    </row>
    <row r="39" spans="1:10">
      <c r="A39" s="29" t="s">
        <v>49</v>
      </c>
      <c r="B39" s="30"/>
      <c r="C39" s="30"/>
      <c r="D39" s="30"/>
      <c r="E39" s="30"/>
      <c r="F39" s="30"/>
      <c r="G39" s="90" t="s">
        <v>35</v>
      </c>
      <c r="H39" s="91"/>
      <c r="I39" s="91"/>
      <c r="J39" s="92"/>
    </row>
    <row r="40" spans="1:10">
      <c r="A40" s="31"/>
      <c r="B40" s="32" t="s">
        <v>20</v>
      </c>
      <c r="C40" s="32" t="s">
        <v>21</v>
      </c>
      <c r="D40" s="32"/>
      <c r="E40" s="32"/>
      <c r="F40" s="32"/>
      <c r="G40" s="89"/>
      <c r="H40" s="87"/>
      <c r="I40" s="87"/>
      <c r="J40" s="88"/>
    </row>
    <row r="41" spans="1:10">
      <c r="A41" s="31"/>
      <c r="B41" s="33" t="s">
        <v>22</v>
      </c>
      <c r="C41" s="33" t="s">
        <v>23</v>
      </c>
      <c r="D41" s="32"/>
      <c r="E41" s="32"/>
      <c r="F41" s="32"/>
      <c r="G41" s="86" t="s">
        <v>57</v>
      </c>
      <c r="H41" s="87"/>
      <c r="I41" s="87"/>
      <c r="J41" s="88"/>
    </row>
    <row r="42" spans="1:10">
      <c r="A42" s="34"/>
      <c r="B42" s="33" t="s">
        <v>25</v>
      </c>
      <c r="C42" s="35" t="s">
        <v>41</v>
      </c>
      <c r="D42" s="32"/>
      <c r="E42" s="32"/>
      <c r="F42" s="32"/>
      <c r="G42" s="89"/>
      <c r="H42" s="87"/>
      <c r="I42" s="87"/>
      <c r="J42" s="88"/>
    </row>
    <row r="43" spans="1:10">
      <c r="A43" s="34"/>
      <c r="B43" s="33" t="s">
        <v>26</v>
      </c>
      <c r="C43" s="35" t="s">
        <v>42</v>
      </c>
      <c r="D43" s="32"/>
      <c r="E43" s="32"/>
      <c r="F43" s="32"/>
      <c r="G43" s="89"/>
      <c r="H43" s="87"/>
      <c r="I43" s="87"/>
      <c r="J43" s="88"/>
    </row>
    <row r="44" spans="1:10">
      <c r="A44" s="31"/>
      <c r="B44" s="33" t="s">
        <v>27</v>
      </c>
      <c r="C44" s="35" t="s">
        <v>43</v>
      </c>
      <c r="D44" s="32"/>
      <c r="E44" s="32"/>
      <c r="F44" s="32"/>
      <c r="G44" s="89"/>
      <c r="H44" s="87"/>
      <c r="I44" s="87"/>
      <c r="J44" s="88"/>
    </row>
    <row r="45" spans="1:10">
      <c r="A45" s="31"/>
      <c r="B45" s="33" t="s">
        <v>76</v>
      </c>
      <c r="C45" s="32"/>
      <c r="D45" s="32"/>
      <c r="E45" s="32"/>
      <c r="F45" s="32"/>
      <c r="G45" s="86" t="s">
        <v>58</v>
      </c>
      <c r="H45" s="87"/>
      <c r="I45" s="87"/>
      <c r="J45" s="88"/>
    </row>
    <row r="46" spans="1:10">
      <c r="A46" s="31"/>
      <c r="B46" s="32"/>
      <c r="C46" s="32"/>
      <c r="D46" s="32"/>
      <c r="E46" s="32"/>
      <c r="F46" s="32"/>
      <c r="G46" s="89"/>
      <c r="H46" s="87"/>
      <c r="I46" s="87"/>
      <c r="J46" s="88"/>
    </row>
    <row r="47" spans="1:10">
      <c r="A47" s="34" t="s">
        <v>24</v>
      </c>
      <c r="B47" s="32"/>
      <c r="C47" s="32"/>
      <c r="D47" s="32"/>
      <c r="E47" s="32"/>
      <c r="F47" s="32"/>
      <c r="G47" s="89"/>
      <c r="H47" s="87"/>
      <c r="I47" s="87"/>
      <c r="J47" s="88"/>
    </row>
    <row r="48" spans="1:10" ht="12.95" customHeight="1">
      <c r="A48" s="31"/>
      <c r="B48" s="33" t="s">
        <v>25</v>
      </c>
      <c r="C48" s="35" t="s">
        <v>44</v>
      </c>
      <c r="D48" s="32"/>
      <c r="E48" s="32"/>
      <c r="F48" s="32"/>
      <c r="G48" s="89"/>
      <c r="H48" s="87"/>
      <c r="I48" s="87"/>
      <c r="J48" s="88"/>
    </row>
    <row r="49" spans="1:10">
      <c r="A49" s="31"/>
      <c r="B49" s="33" t="s">
        <v>28</v>
      </c>
      <c r="C49" s="35" t="s">
        <v>44</v>
      </c>
      <c r="D49" s="32"/>
      <c r="E49" s="32"/>
      <c r="F49" s="32"/>
      <c r="G49" s="96" t="s">
        <v>59</v>
      </c>
      <c r="H49" s="97"/>
      <c r="I49" s="97"/>
      <c r="J49" s="98"/>
    </row>
    <row r="50" spans="1:10">
      <c r="A50" s="31"/>
      <c r="B50" s="33" t="s">
        <v>29</v>
      </c>
      <c r="C50" s="35" t="s">
        <v>45</v>
      </c>
      <c r="D50" s="32"/>
      <c r="E50" s="32"/>
      <c r="F50" s="32"/>
      <c r="G50" s="99"/>
      <c r="H50" s="97"/>
      <c r="I50" s="97"/>
      <c r="J50" s="98"/>
    </row>
    <row r="51" spans="1:10">
      <c r="A51" s="31"/>
      <c r="B51" s="33" t="s">
        <v>40</v>
      </c>
      <c r="C51" s="32"/>
      <c r="D51" s="32"/>
      <c r="E51" s="32"/>
      <c r="F51" s="32"/>
      <c r="G51" s="99"/>
      <c r="H51" s="97"/>
      <c r="I51" s="97"/>
      <c r="J51" s="98"/>
    </row>
    <row r="52" spans="1:10" ht="13.5" thickBot="1">
      <c r="A52" s="36"/>
      <c r="B52" s="37" t="s">
        <v>38</v>
      </c>
      <c r="C52" s="38"/>
      <c r="D52" s="38"/>
      <c r="E52" s="38"/>
      <c r="F52" s="38"/>
      <c r="G52" s="99"/>
      <c r="H52" s="97"/>
      <c r="I52" s="97"/>
      <c r="J52" s="98"/>
    </row>
    <row r="53" spans="1:10" ht="13.5" thickBot="1">
      <c r="G53" s="99"/>
      <c r="H53" s="97"/>
      <c r="I53" s="97"/>
      <c r="J53" s="98"/>
    </row>
    <row r="54" spans="1:10" ht="15">
      <c r="A54" s="39" t="s">
        <v>50</v>
      </c>
      <c r="B54" s="40"/>
      <c r="C54" s="40"/>
      <c r="D54" s="40"/>
      <c r="E54" s="40"/>
      <c r="F54" s="40"/>
      <c r="G54" s="99"/>
      <c r="H54" s="97"/>
      <c r="I54" s="97"/>
      <c r="J54" s="98"/>
    </row>
    <row r="55" spans="1:10">
      <c r="A55" s="34" t="s">
        <v>31</v>
      </c>
      <c r="B55" s="32"/>
      <c r="C55" s="32"/>
      <c r="D55" s="32"/>
      <c r="E55" s="32"/>
      <c r="F55" s="32"/>
      <c r="G55" s="99"/>
      <c r="H55" s="97"/>
      <c r="I55" s="97"/>
      <c r="J55" s="98"/>
    </row>
    <row r="56" spans="1:10">
      <c r="A56" s="34" t="s">
        <v>32</v>
      </c>
      <c r="B56" s="32"/>
      <c r="C56" s="32"/>
      <c r="D56" s="32"/>
      <c r="E56" s="32"/>
      <c r="F56" s="32"/>
      <c r="G56" s="99"/>
      <c r="H56" s="97"/>
      <c r="I56" s="97"/>
      <c r="J56" s="98"/>
    </row>
    <row r="57" spans="1:10">
      <c r="A57" s="34" t="s">
        <v>33</v>
      </c>
      <c r="B57" s="32"/>
      <c r="C57" s="32"/>
      <c r="D57" s="32"/>
      <c r="E57" s="32"/>
      <c r="F57" s="32"/>
      <c r="G57" s="99"/>
      <c r="H57" s="97"/>
      <c r="I57" s="97"/>
      <c r="J57" s="98"/>
    </row>
    <row r="58" spans="1:10" ht="13.5" thickBot="1">
      <c r="A58" s="41" t="s">
        <v>34</v>
      </c>
      <c r="B58" s="38"/>
      <c r="C58" s="38"/>
      <c r="D58" s="38"/>
      <c r="E58" s="38"/>
      <c r="F58" s="38"/>
      <c r="G58" s="99"/>
      <c r="H58" s="97"/>
      <c r="I58" s="97"/>
      <c r="J58" s="98"/>
    </row>
    <row r="59" spans="1:10" ht="13.5" thickBot="1">
      <c r="G59" s="93"/>
      <c r="H59" s="94"/>
      <c r="I59" s="94"/>
      <c r="J59" s="95"/>
    </row>
    <row r="60" spans="1:10" ht="15">
      <c r="A60" s="42" t="s">
        <v>51</v>
      </c>
      <c r="B60" s="43"/>
      <c r="C60" s="43"/>
      <c r="D60" s="43"/>
      <c r="E60" s="40"/>
      <c r="F60" s="40"/>
      <c r="G60" s="113" t="s">
        <v>36</v>
      </c>
      <c r="H60" s="114"/>
      <c r="I60" s="114"/>
      <c r="J60" s="115"/>
    </row>
    <row r="61" spans="1:10" ht="13.15" customHeight="1">
      <c r="A61" s="111" t="s">
        <v>52</v>
      </c>
      <c r="B61" s="112"/>
      <c r="C61" s="112"/>
      <c r="D61" s="112"/>
      <c r="E61" s="32"/>
      <c r="F61" s="32"/>
      <c r="G61" s="93"/>
      <c r="H61" s="94"/>
      <c r="I61" s="94"/>
      <c r="J61" s="95"/>
    </row>
    <row r="62" spans="1:10" ht="13.15" customHeight="1">
      <c r="A62" s="111" t="s">
        <v>55</v>
      </c>
      <c r="B62" s="112"/>
      <c r="C62" s="112"/>
      <c r="D62" s="112"/>
      <c r="E62" s="112"/>
      <c r="F62" s="112"/>
      <c r="G62" s="100" t="s">
        <v>39</v>
      </c>
      <c r="H62" s="94"/>
      <c r="I62" s="94"/>
      <c r="J62" s="95"/>
    </row>
    <row r="63" spans="1:10">
      <c r="A63" s="111"/>
      <c r="B63" s="112"/>
      <c r="C63" s="112"/>
      <c r="D63" s="112"/>
      <c r="E63" s="112"/>
      <c r="F63" s="112"/>
      <c r="G63" s="93"/>
      <c r="H63" s="94"/>
      <c r="I63" s="94"/>
      <c r="J63" s="95"/>
    </row>
    <row r="64" spans="1:10">
      <c r="A64" s="111"/>
      <c r="B64" s="112"/>
      <c r="C64" s="112"/>
      <c r="D64" s="112"/>
      <c r="E64" s="112"/>
      <c r="F64" s="112"/>
      <c r="G64" s="93"/>
      <c r="H64" s="94"/>
      <c r="I64" s="94"/>
      <c r="J64" s="95"/>
    </row>
    <row r="65" spans="1:10" ht="13.15" customHeight="1">
      <c r="A65" s="111" t="s">
        <v>56</v>
      </c>
      <c r="B65" s="112"/>
      <c r="C65" s="112"/>
      <c r="D65" s="112"/>
      <c r="E65" s="112"/>
      <c r="F65" s="112"/>
      <c r="G65" s="93"/>
      <c r="H65" s="94"/>
      <c r="I65" s="94"/>
      <c r="J65" s="95"/>
    </row>
    <row r="66" spans="1:10">
      <c r="A66" s="111"/>
      <c r="B66" s="112"/>
      <c r="C66" s="112"/>
      <c r="D66" s="112"/>
      <c r="E66" s="112"/>
      <c r="F66" s="112"/>
      <c r="G66" s="93"/>
      <c r="H66" s="94"/>
      <c r="I66" s="94"/>
      <c r="J66" s="95"/>
    </row>
    <row r="67" spans="1:10">
      <c r="A67" s="111"/>
      <c r="B67" s="112"/>
      <c r="C67" s="112"/>
      <c r="D67" s="112"/>
      <c r="E67" s="112"/>
      <c r="F67" s="112"/>
      <c r="G67" s="113" t="s">
        <v>37</v>
      </c>
      <c r="H67" s="116"/>
      <c r="I67" s="116"/>
      <c r="J67" s="117"/>
    </row>
    <row r="68" spans="1:10">
      <c r="A68" s="118"/>
      <c r="B68" s="119"/>
      <c r="C68" s="119"/>
      <c r="D68" s="119"/>
      <c r="E68" s="119"/>
      <c r="F68" s="119"/>
      <c r="G68" s="86" t="s">
        <v>68</v>
      </c>
      <c r="H68" s="87"/>
      <c r="I68" s="87"/>
      <c r="J68" s="88"/>
    </row>
    <row r="69" spans="1:10">
      <c r="A69" s="34" t="s">
        <v>53</v>
      </c>
      <c r="B69" s="32"/>
      <c r="C69" s="32"/>
      <c r="D69" s="32"/>
      <c r="E69" s="32"/>
      <c r="F69" s="32"/>
      <c r="G69" s="89"/>
      <c r="H69" s="87"/>
      <c r="I69" s="87"/>
      <c r="J69" s="88"/>
    </row>
    <row r="70" spans="1:10" ht="13.15" customHeight="1">
      <c r="A70" s="107" t="s">
        <v>30</v>
      </c>
      <c r="B70" s="108"/>
      <c r="C70" s="108"/>
      <c r="D70" s="108"/>
      <c r="E70" s="108"/>
      <c r="F70" s="108"/>
      <c r="G70" s="89"/>
      <c r="H70" s="87"/>
      <c r="I70" s="87"/>
      <c r="J70" s="88"/>
    </row>
    <row r="71" spans="1:10" ht="12" customHeight="1">
      <c r="A71" s="107"/>
      <c r="B71" s="108"/>
      <c r="C71" s="108"/>
      <c r="D71" s="108"/>
      <c r="E71" s="108"/>
      <c r="F71" s="108"/>
      <c r="G71" s="89"/>
      <c r="H71" s="87"/>
      <c r="I71" s="87"/>
      <c r="J71" s="88"/>
    </row>
    <row r="72" spans="1:10" ht="13.15" customHeight="1">
      <c r="A72" s="107" t="s">
        <v>54</v>
      </c>
      <c r="B72" s="108"/>
      <c r="C72" s="108"/>
      <c r="D72" s="108"/>
      <c r="E72" s="108"/>
      <c r="F72" s="108"/>
      <c r="G72" s="89"/>
      <c r="H72" s="87"/>
      <c r="I72" s="87"/>
      <c r="J72" s="88"/>
    </row>
    <row r="73" spans="1:10">
      <c r="A73" s="107"/>
      <c r="B73" s="108"/>
      <c r="C73" s="108"/>
      <c r="D73" s="108"/>
      <c r="E73" s="108"/>
      <c r="F73" s="108"/>
      <c r="G73" s="89"/>
      <c r="H73" s="87"/>
      <c r="I73" s="87"/>
      <c r="J73" s="88"/>
    </row>
    <row r="74" spans="1:10" ht="11.45" customHeight="1">
      <c r="A74" s="107"/>
      <c r="B74" s="108"/>
      <c r="C74" s="108"/>
      <c r="D74" s="108"/>
      <c r="E74" s="108"/>
      <c r="F74" s="108"/>
      <c r="G74" s="16"/>
      <c r="J74" s="25"/>
    </row>
    <row r="75" spans="1:10">
      <c r="A75" s="107"/>
      <c r="B75" s="108"/>
      <c r="C75" s="108"/>
      <c r="D75" s="108"/>
      <c r="E75" s="108"/>
      <c r="F75" s="108"/>
      <c r="G75" s="16"/>
      <c r="J75" s="25"/>
    </row>
    <row r="76" spans="1:10" ht="16.149999999999999" customHeight="1" thickBot="1">
      <c r="A76" s="109"/>
      <c r="B76" s="110"/>
      <c r="C76" s="110"/>
      <c r="D76" s="110"/>
      <c r="E76" s="110"/>
      <c r="F76" s="110"/>
      <c r="G76" s="26"/>
      <c r="H76" s="27"/>
      <c r="I76" s="27"/>
      <c r="J76" s="28"/>
    </row>
    <row r="77" spans="1:10">
      <c r="A77" s="20"/>
      <c r="B77" s="20"/>
      <c r="C77" s="20"/>
      <c r="D77" s="20"/>
    </row>
  </sheetData>
  <sheetProtection sheet="1" selectLockedCells="1"/>
  <mergeCells count="35">
    <mergeCell ref="G37:I37"/>
    <mergeCell ref="A25:D26"/>
    <mergeCell ref="A27:D27"/>
    <mergeCell ref="I7:J7"/>
    <mergeCell ref="G29:J29"/>
    <mergeCell ref="A36:F38"/>
    <mergeCell ref="A29:F29"/>
    <mergeCell ref="A30:F35"/>
    <mergeCell ref="B4:D4"/>
    <mergeCell ref="B8:D8"/>
    <mergeCell ref="B9:D9"/>
    <mergeCell ref="I6:J6"/>
    <mergeCell ref="B7:D7"/>
    <mergeCell ref="I2:J2"/>
    <mergeCell ref="I5:J5"/>
    <mergeCell ref="B5:D5"/>
    <mergeCell ref="B6:D6"/>
    <mergeCell ref="A72:F76"/>
    <mergeCell ref="A62:F64"/>
    <mergeCell ref="G60:J60"/>
    <mergeCell ref="G61:J61"/>
    <mergeCell ref="G66:J66"/>
    <mergeCell ref="G67:J67"/>
    <mergeCell ref="A61:D61"/>
    <mergeCell ref="A65:F67"/>
    <mergeCell ref="A68:F68"/>
    <mergeCell ref="A70:F71"/>
    <mergeCell ref="G41:J44"/>
    <mergeCell ref="G45:J48"/>
    <mergeCell ref="G68:J73"/>
    <mergeCell ref="G39:J39"/>
    <mergeCell ref="G40:J40"/>
    <mergeCell ref="G59:J59"/>
    <mergeCell ref="G49:J58"/>
    <mergeCell ref="G62:J65"/>
  </mergeCells>
  <printOptions horizontalCentered="1"/>
  <pageMargins left="0.23622047244094491" right="0.23622047244094491" top="0.23622047244094491" bottom="0.23622047244094491" header="0.51181102362204722" footer="0.51181102362204722"/>
  <pageSetup orientation="landscape" r:id="rId1"/>
  <headerFooter alignWithMargins="0">
    <oddFooter>&amp;C&amp;K000000DMU 2026-2027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DMU 2025-26</vt:lpstr>
      <vt:lpstr>'DMU 2025-26'!Print_Area</vt:lpstr>
    </vt:vector>
  </TitlesOfParts>
  <Manager/>
  <Company>Lions Multiple District 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Lepage</dc:creator>
  <cp:keywords/>
  <dc:description/>
  <cp:lastModifiedBy>Robert Lapointe</cp:lastModifiedBy>
  <cp:lastPrinted>2026-06-06T15:50:01Z</cp:lastPrinted>
  <dcterms:created xsi:type="dcterms:W3CDTF">2008-08-08T09:51:40Z</dcterms:created>
  <dcterms:modified xsi:type="dcterms:W3CDTF">2026-06-06T15:50:32Z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-1693115903</vt:i4>
  </property>
  <property fmtid="{D5CDD505-2E9C-101B-9397-08002B2CF9AE}" pid="3" name="_NewReviewCycle">
    <vt:lpwstr/>
  </property>
  <property fmtid="{D5CDD505-2E9C-101B-9397-08002B2CF9AE}" pid="4" name="_EmailSubject">
    <vt:lpwstr>Formulaire d’allocations de dépenses 2025</vt:lpwstr>
  </property>
  <property fmtid="{D5CDD505-2E9C-101B-9397-08002B2CF9AE}" pid="5" name="_AuthorEmail">
    <vt:lpwstr>claude@chiasson.com</vt:lpwstr>
  </property>
  <property fmtid="{D5CDD505-2E9C-101B-9397-08002B2CF9AE}" pid="6" name="_AuthorEmailDisplayName">
    <vt:lpwstr>claude@chiasson.com</vt:lpwstr>
  </property>
  <property fmtid="{D5CDD505-2E9C-101B-9397-08002B2CF9AE}" pid="7" name="_PreviousAdHocReviewCycleID">
    <vt:i4>-1693115903</vt:i4>
  </property>
  <property fmtid="{D5CDD505-2E9C-101B-9397-08002B2CF9AE}" pid="8" name="_ReviewingToolsShownOnce">
    <vt:lpwstr/>
  </property>
</Properties>
</file>